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!!!!!!!!!!!!!!!!!!!poprawkidok\emiseen\"/>
    </mc:Choice>
  </mc:AlternateContent>
  <bookViews>
    <workbookView xWindow="0" yWindow="0" windowWidth="28800" windowHeight="12435"/>
  </bookViews>
  <sheets>
    <sheet name="SPO NC 201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4" i="1" l="1"/>
</calcChain>
</file>

<file path=xl/sharedStrings.xml><?xml version="1.0" encoding="utf-8"?>
<sst xmlns="http://schemas.openxmlformats.org/spreadsheetml/2006/main" count="98" uniqueCount="89">
  <si>
    <t>NOVAVIS S.A.</t>
  </si>
  <si>
    <t>5-01-2015</t>
  </si>
  <si>
    <t>BESKIDZKIE BIURO CONSULTINGOWE S.A.</t>
  </si>
  <si>
    <t>7-01-2015</t>
  </si>
  <si>
    <t>MARKA S.A.</t>
  </si>
  <si>
    <t>13-01-2015</t>
  </si>
  <si>
    <t>AITON CALDWELL S.A.</t>
  </si>
  <si>
    <t>21-01-2015</t>
  </si>
  <si>
    <t xml:space="preserve"> </t>
  </si>
  <si>
    <t>INDATA SOFTWARE S.A.</t>
  </si>
  <si>
    <t>22-01-2015</t>
  </si>
  <si>
    <t>GRODNO S.A.</t>
  </si>
  <si>
    <t>28-01-2015</t>
  </si>
  <si>
    <t>TECHMADEX S.A.</t>
  </si>
  <si>
    <t>2-02-2015</t>
  </si>
  <si>
    <t>MINOX S.A.</t>
  </si>
  <si>
    <t>3-02-2015</t>
  </si>
  <si>
    <t>UNIMOT S.A.</t>
  </si>
  <si>
    <t>4-02-2015</t>
  </si>
  <si>
    <t>MR HAMBURGER S.A.</t>
  </si>
  <si>
    <t>19-02-2015</t>
  </si>
  <si>
    <t>BROWAR GONTYNIEC S.A.</t>
  </si>
  <si>
    <t>06-03-2015</t>
  </si>
  <si>
    <t>PRODUKTY KLASZTORNE S.A.</t>
  </si>
  <si>
    <t>12-03-2015</t>
  </si>
  <si>
    <t>SYMBIO POLSKA S.A.</t>
  </si>
  <si>
    <t>31-03-2015</t>
  </si>
  <si>
    <t>BLOOBER TEAM S.A.</t>
  </si>
  <si>
    <t>EZO S.A.</t>
  </si>
  <si>
    <t>14-04-2015</t>
  </si>
  <si>
    <t>K&amp;K HERBAL POLAND S.A.</t>
  </si>
  <si>
    <t>24-04-2015</t>
  </si>
  <si>
    <t>SETANTA S.A.</t>
  </si>
  <si>
    <t>06-05-2015</t>
  </si>
  <si>
    <t>CENTRUM DORADZTWA EKONOMICZNEGO S.A.</t>
  </si>
  <si>
    <t>20-05-2015</t>
  </si>
  <si>
    <t>FOREVER ENTERTAINMENT S.A</t>
  </si>
  <si>
    <t>BLUE TAX GROUP S.A.</t>
  </si>
  <si>
    <t>03-06-2015</t>
  </si>
  <si>
    <t>PILAB SA</t>
  </si>
  <si>
    <t>15-06-2015</t>
  </si>
  <si>
    <t>2C PARTNERS S.A.</t>
  </si>
  <si>
    <t>18-06-2015</t>
  </si>
  <si>
    <t>INVENTI S.A.</t>
  </si>
  <si>
    <t>24-06-2015</t>
  </si>
  <si>
    <t>EUROPEJSKI FUNDUSZ ENERGII S.A.</t>
  </si>
  <si>
    <t>02-07-2015</t>
  </si>
  <si>
    <t>CLOUD TECHNOLOGIES S.A</t>
  </si>
  <si>
    <t>ELECTROCERAMICS S.A.</t>
  </si>
  <si>
    <t>21-07-2015</t>
  </si>
  <si>
    <t>23-07-2015</t>
  </si>
  <si>
    <t>VIVID GAMES S.A.</t>
  </si>
  <si>
    <t>HOLLYWOOD S.A.</t>
  </si>
  <si>
    <t>29-07-2015</t>
  </si>
  <si>
    <t>BORUTA ZACHEM S.A.</t>
  </si>
  <si>
    <t>14-08-2015</t>
  </si>
  <si>
    <t>PILAB S.A.</t>
  </si>
  <si>
    <t>VELTO CARS S.A.</t>
  </si>
  <si>
    <t>17-08-2015</t>
  </si>
  <si>
    <t>19-08-2015</t>
  </si>
  <si>
    <t>HYDROPHI TECHNOLOGIES S.A.</t>
  </si>
  <si>
    <t>18-08-2015</t>
  </si>
  <si>
    <t>25-09-2015</t>
  </si>
  <si>
    <t>ALDA S.A</t>
  </si>
  <si>
    <t>29-09-2015</t>
  </si>
  <si>
    <t>EFIX DOM MAKLERSKI S.A.</t>
  </si>
  <si>
    <t>30-09-2015</t>
  </si>
  <si>
    <t>APANET S.A.</t>
  </si>
  <si>
    <t>06-10-2015</t>
  </si>
  <si>
    <t>THE FARM GROUP S.A.</t>
  </si>
  <si>
    <t>19-10-2015</t>
  </si>
  <si>
    <t>PGS SOFTWARE S.A.</t>
  </si>
  <si>
    <t>04-11-2015</t>
  </si>
  <si>
    <t>16-11-2015</t>
  </si>
  <si>
    <t>DASE S.A.</t>
  </si>
  <si>
    <t>01-12-2015</t>
  </si>
  <si>
    <t>EBC SOLICITORS S.A.</t>
  </si>
  <si>
    <t>03-12-2015</t>
  </si>
  <si>
    <t>ASSETUS S.A.</t>
  </si>
  <si>
    <t>11-12-2015</t>
  </si>
  <si>
    <t>IPO DORADZTWO KAPITAŁOWE S.A.</t>
  </si>
  <si>
    <t>17-12-2015</t>
  </si>
  <si>
    <t>ALUMAST S.A.</t>
  </si>
  <si>
    <t>18-12-2015</t>
  </si>
  <si>
    <t>No</t>
  </si>
  <si>
    <t>Company</t>
  </si>
  <si>
    <t>Date of first
listing</t>
  </si>
  <si>
    <t>Issue price
in PLN</t>
  </si>
  <si>
    <t>Value of SPO                            in PLN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</si>
</sst>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4" fontId="1" fillId="0" borderId="0" xfId="0" applyNumberFormat="1" applyFont="1" applyFill="1" applyBorder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/>
    <xf numFmtId="0" fontId="1" fillId="0" borderId="1" xfId="0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quotePrefix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2" fillId="0" borderId="1" xfId="0" applyNumberFormat="1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/>
    </xf>
    <xf numFmtId="0" fontId="1" fillId="0" borderId="1" xfId="0" quotePrefix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83"/>
  <sheetViews>
    <sheetView tabSelected="1" zoomScale="80" zoomScaleNormal="80" workbookViewId="0">
      <selection activeCell="E64" sqref="A1:E64"/>
    </sheetView>
  </sheetViews>
  <sheetFormatPr defaultRowHeight="15" x14ac:dyDescent="0.25"/>
  <cols>
    <col min="1" max="1" width="4.28515625" style="2" bestFit="1" customWidth="1"/>
    <col min="2" max="2" width="45.140625" style="3" bestFit="1" customWidth="1"/>
    <col min="3" max="3" width="13" style="11" bestFit="1" customWidth="1"/>
    <col min="4" max="4" width="15.7109375" style="9" bestFit="1" customWidth="1"/>
    <col min="5" max="5" width="23.42578125" style="1" bestFit="1" customWidth="1"/>
    <col min="6" max="16384" width="9.140625" style="1"/>
  </cols>
  <sheetData>
    <row r="1" spans="1:7" s="4" customFormat="1" ht="57" customHeight="1" x14ac:dyDescent="0.25">
      <c r="A1" s="12" t="s">
        <v>84</v>
      </c>
      <c r="B1" s="12" t="s">
        <v>85</v>
      </c>
      <c r="C1" s="13" t="s">
        <v>86</v>
      </c>
      <c r="D1" s="14" t="s">
        <v>87</v>
      </c>
      <c r="E1" s="14" t="s">
        <v>88</v>
      </c>
    </row>
    <row r="2" spans="1:7" s="5" customFormat="1" ht="25.5" customHeight="1" x14ac:dyDescent="0.25">
      <c r="A2" s="15">
        <v>1</v>
      </c>
      <c r="B2" s="16" t="s">
        <v>0</v>
      </c>
      <c r="C2" s="17" t="s">
        <v>1</v>
      </c>
      <c r="D2" s="18">
        <v>0.5</v>
      </c>
      <c r="E2" s="19">
        <v>375000</v>
      </c>
    </row>
    <row r="3" spans="1:7" s="5" customFormat="1" ht="25.5" customHeight="1" x14ac:dyDescent="0.25">
      <c r="A3" s="15">
        <v>2</v>
      </c>
      <c r="B3" s="20" t="s">
        <v>2</v>
      </c>
      <c r="C3" s="17" t="s">
        <v>3</v>
      </c>
      <c r="D3" s="18">
        <v>3.9</v>
      </c>
      <c r="E3" s="19">
        <v>1014000</v>
      </c>
    </row>
    <row r="4" spans="1:7" s="5" customFormat="1" ht="25.5" customHeight="1" x14ac:dyDescent="0.25">
      <c r="A4" s="32">
        <v>3</v>
      </c>
      <c r="B4" s="33" t="s">
        <v>4</v>
      </c>
      <c r="C4" s="34" t="s">
        <v>5</v>
      </c>
      <c r="D4" s="18">
        <v>3.75</v>
      </c>
      <c r="E4" s="19">
        <v>2531250</v>
      </c>
    </row>
    <row r="5" spans="1:7" s="5" customFormat="1" ht="25.5" customHeight="1" x14ac:dyDescent="0.25">
      <c r="A5" s="32"/>
      <c r="B5" s="33"/>
      <c r="C5" s="34"/>
      <c r="D5" s="18">
        <v>3.75</v>
      </c>
      <c r="E5" s="19">
        <v>3911250</v>
      </c>
    </row>
    <row r="6" spans="1:7" s="5" customFormat="1" ht="25.5" customHeight="1" x14ac:dyDescent="0.25">
      <c r="A6" s="15">
        <v>4</v>
      </c>
      <c r="B6" s="20" t="s">
        <v>6</v>
      </c>
      <c r="C6" s="17" t="s">
        <v>7</v>
      </c>
      <c r="D6" s="21">
        <v>1.31</v>
      </c>
      <c r="E6" s="19">
        <v>6681000</v>
      </c>
      <c r="G6" s="5" t="s">
        <v>8</v>
      </c>
    </row>
    <row r="7" spans="1:7" s="5" customFormat="1" ht="25.5" customHeight="1" x14ac:dyDescent="0.25">
      <c r="A7" s="32">
        <v>5</v>
      </c>
      <c r="B7" s="33" t="s">
        <v>9</v>
      </c>
      <c r="C7" s="34" t="s">
        <v>10</v>
      </c>
      <c r="D7" s="21">
        <v>1</v>
      </c>
      <c r="E7" s="19">
        <v>37230837</v>
      </c>
    </row>
    <row r="8" spans="1:7" s="5" customFormat="1" ht="25.5" customHeight="1" x14ac:dyDescent="0.25">
      <c r="A8" s="32"/>
      <c r="B8" s="33"/>
      <c r="C8" s="34"/>
      <c r="D8" s="21">
        <v>1.17</v>
      </c>
      <c r="E8" s="19">
        <v>3999995.9999999995</v>
      </c>
    </row>
    <row r="9" spans="1:7" s="5" customFormat="1" ht="25.5" customHeight="1" x14ac:dyDescent="0.25">
      <c r="A9" s="32"/>
      <c r="B9" s="33"/>
      <c r="C9" s="34"/>
      <c r="D9" s="21">
        <v>1</v>
      </c>
      <c r="E9" s="19">
        <v>5000000</v>
      </c>
    </row>
    <row r="10" spans="1:7" s="5" customFormat="1" ht="25.5" customHeight="1" x14ac:dyDescent="0.25">
      <c r="A10" s="32"/>
      <c r="B10" s="33"/>
      <c r="C10" s="34"/>
      <c r="D10" s="21">
        <v>1.4</v>
      </c>
      <c r="E10" s="19">
        <v>1650600</v>
      </c>
    </row>
    <row r="11" spans="1:7" s="5" customFormat="1" ht="25.5" customHeight="1" x14ac:dyDescent="0.25">
      <c r="A11" s="15">
        <v>6</v>
      </c>
      <c r="B11" s="20" t="s">
        <v>11</v>
      </c>
      <c r="C11" s="17" t="s">
        <v>12</v>
      </c>
      <c r="D11" s="21">
        <v>3</v>
      </c>
      <c r="E11" s="19">
        <v>5645583</v>
      </c>
    </row>
    <row r="12" spans="1:7" s="5" customFormat="1" ht="25.5" customHeight="1" x14ac:dyDescent="0.25">
      <c r="A12" s="15">
        <v>7</v>
      </c>
      <c r="B12" s="20" t="s">
        <v>13</v>
      </c>
      <c r="C12" s="17" t="s">
        <v>14</v>
      </c>
      <c r="D12" s="21">
        <v>0.1</v>
      </c>
      <c r="E12" s="19">
        <v>1780</v>
      </c>
    </row>
    <row r="13" spans="1:7" s="5" customFormat="1" ht="25.5" customHeight="1" x14ac:dyDescent="0.25">
      <c r="A13" s="15">
        <v>8</v>
      </c>
      <c r="B13" s="20" t="s">
        <v>15</v>
      </c>
      <c r="C13" s="17" t="s">
        <v>16</v>
      </c>
      <c r="D13" s="21">
        <v>0.1</v>
      </c>
      <c r="E13" s="19">
        <v>18462766</v>
      </c>
    </row>
    <row r="14" spans="1:7" s="5" customFormat="1" ht="25.5" customHeight="1" x14ac:dyDescent="0.25">
      <c r="A14" s="32">
        <v>9</v>
      </c>
      <c r="B14" s="33" t="s">
        <v>17</v>
      </c>
      <c r="C14" s="34" t="s">
        <v>18</v>
      </c>
      <c r="D14" s="21">
        <v>5.31</v>
      </c>
      <c r="E14" s="19">
        <v>2124000</v>
      </c>
    </row>
    <row r="15" spans="1:7" s="5" customFormat="1" ht="25.5" customHeight="1" x14ac:dyDescent="0.25">
      <c r="A15" s="32"/>
      <c r="B15" s="33"/>
      <c r="C15" s="34"/>
      <c r="D15" s="21">
        <v>5.31</v>
      </c>
      <c r="E15" s="19">
        <v>2124000</v>
      </c>
    </row>
    <row r="16" spans="1:7" s="5" customFormat="1" ht="25.5" customHeight="1" x14ac:dyDescent="0.25">
      <c r="A16" s="32"/>
      <c r="B16" s="33"/>
      <c r="C16" s="34"/>
      <c r="D16" s="21">
        <v>5.31</v>
      </c>
      <c r="E16" s="19">
        <v>2124000</v>
      </c>
    </row>
    <row r="17" spans="1:7" s="6" customFormat="1" ht="25.5" customHeight="1" x14ac:dyDescent="0.25">
      <c r="A17" s="32"/>
      <c r="B17" s="33"/>
      <c r="C17" s="34"/>
      <c r="D17" s="21">
        <v>5.31</v>
      </c>
      <c r="E17" s="19">
        <v>2124000</v>
      </c>
      <c r="F17" s="5"/>
      <c r="G17" s="5"/>
    </row>
    <row r="18" spans="1:7" s="6" customFormat="1" ht="25.5" customHeight="1" x14ac:dyDescent="0.25">
      <c r="A18" s="35">
        <v>10</v>
      </c>
      <c r="B18" s="33" t="s">
        <v>19</v>
      </c>
      <c r="C18" s="34" t="s">
        <v>20</v>
      </c>
      <c r="D18" s="21">
        <v>1</v>
      </c>
      <c r="E18" s="19">
        <v>5280000</v>
      </c>
      <c r="F18" s="5"/>
      <c r="G18" s="5"/>
    </row>
    <row r="19" spans="1:7" s="6" customFormat="1" ht="25.5" customHeight="1" x14ac:dyDescent="0.25">
      <c r="A19" s="35"/>
      <c r="B19" s="33"/>
      <c r="C19" s="34"/>
      <c r="D19" s="21">
        <v>1</v>
      </c>
      <c r="E19" s="19">
        <v>960000</v>
      </c>
      <c r="F19" s="5"/>
      <c r="G19" s="5"/>
    </row>
    <row r="20" spans="1:7" s="6" customFormat="1" ht="25.5" customHeight="1" x14ac:dyDescent="0.25">
      <c r="A20" s="15">
        <v>11</v>
      </c>
      <c r="B20" s="22" t="s">
        <v>21</v>
      </c>
      <c r="C20" s="23" t="s">
        <v>22</v>
      </c>
      <c r="D20" s="21">
        <v>2.2000000000000002</v>
      </c>
      <c r="E20" s="19">
        <v>10138645</v>
      </c>
      <c r="F20" s="5"/>
      <c r="G20" s="5"/>
    </row>
    <row r="21" spans="1:7" s="6" customFormat="1" ht="25.5" customHeight="1" x14ac:dyDescent="0.25">
      <c r="A21" s="15">
        <v>12</v>
      </c>
      <c r="B21" s="22" t="s">
        <v>23</v>
      </c>
      <c r="C21" s="23" t="s">
        <v>24</v>
      </c>
      <c r="D21" s="21">
        <v>0.4</v>
      </c>
      <c r="E21" s="19">
        <v>500000</v>
      </c>
      <c r="F21" s="5"/>
      <c r="G21" s="5"/>
    </row>
    <row r="22" spans="1:7" s="6" customFormat="1" ht="25.5" customHeight="1" x14ac:dyDescent="0.25">
      <c r="A22" s="15">
        <v>13</v>
      </c>
      <c r="B22" s="20" t="s">
        <v>25</v>
      </c>
      <c r="C22" s="17" t="s">
        <v>26</v>
      </c>
      <c r="D22" s="21">
        <v>1.5</v>
      </c>
      <c r="E22" s="19">
        <v>3000000</v>
      </c>
      <c r="F22" s="5"/>
      <c r="G22" s="5"/>
    </row>
    <row r="23" spans="1:7" s="6" customFormat="1" ht="25.5" customHeight="1" x14ac:dyDescent="0.25">
      <c r="A23" s="15">
        <v>14</v>
      </c>
      <c r="B23" s="20" t="s">
        <v>27</v>
      </c>
      <c r="C23" s="17" t="s">
        <v>26</v>
      </c>
      <c r="D23" s="21">
        <v>24</v>
      </c>
      <c r="E23" s="19">
        <v>10476240</v>
      </c>
      <c r="F23" s="5"/>
      <c r="G23" s="5"/>
    </row>
    <row r="24" spans="1:7" s="6" customFormat="1" ht="25.5" customHeight="1" x14ac:dyDescent="0.25">
      <c r="A24" s="15">
        <v>15</v>
      </c>
      <c r="B24" s="22" t="s">
        <v>28</v>
      </c>
      <c r="C24" s="24" t="s">
        <v>29</v>
      </c>
      <c r="D24" s="21">
        <v>20</v>
      </c>
      <c r="E24" s="19">
        <v>22500000</v>
      </c>
      <c r="F24" s="5"/>
      <c r="G24" s="5"/>
    </row>
    <row r="25" spans="1:7" s="6" customFormat="1" ht="25.5" customHeight="1" x14ac:dyDescent="0.25">
      <c r="A25" s="15">
        <v>16</v>
      </c>
      <c r="B25" s="22" t="s">
        <v>30</v>
      </c>
      <c r="C25" s="24" t="s">
        <v>31</v>
      </c>
      <c r="D25" s="21">
        <v>0.22</v>
      </c>
      <c r="E25" s="19">
        <v>319000</v>
      </c>
      <c r="F25" s="5"/>
      <c r="G25" s="5"/>
    </row>
    <row r="26" spans="1:7" s="6" customFormat="1" ht="25.5" customHeight="1" x14ac:dyDescent="0.25">
      <c r="A26" s="15">
        <v>17</v>
      </c>
      <c r="B26" s="22" t="s">
        <v>32</v>
      </c>
      <c r="C26" s="17" t="s">
        <v>33</v>
      </c>
      <c r="D26" s="21">
        <v>7.07</v>
      </c>
      <c r="E26" s="19">
        <v>15459262</v>
      </c>
      <c r="F26" s="5"/>
      <c r="G26" s="5"/>
    </row>
    <row r="27" spans="1:7" s="6" customFormat="1" ht="25.5" customHeight="1" x14ac:dyDescent="0.25">
      <c r="A27" s="15">
        <v>18</v>
      </c>
      <c r="B27" s="22" t="s">
        <v>34</v>
      </c>
      <c r="C27" s="17" t="s">
        <v>35</v>
      </c>
      <c r="D27" s="21">
        <v>1.02</v>
      </c>
      <c r="E27" s="19">
        <v>765000</v>
      </c>
      <c r="F27" s="5"/>
      <c r="G27" s="5"/>
    </row>
    <row r="28" spans="1:7" s="6" customFormat="1" ht="25.5" customHeight="1" x14ac:dyDescent="0.25">
      <c r="A28" s="15">
        <v>19</v>
      </c>
      <c r="B28" s="22" t="s">
        <v>36</v>
      </c>
      <c r="C28" s="17" t="s">
        <v>35</v>
      </c>
      <c r="D28" s="21">
        <v>0.33</v>
      </c>
      <c r="E28" s="19">
        <v>3287129.0100000002</v>
      </c>
      <c r="F28" s="5"/>
      <c r="G28" s="5"/>
    </row>
    <row r="29" spans="1:7" s="6" customFormat="1" ht="25.5" customHeight="1" x14ac:dyDescent="0.25">
      <c r="A29" s="35">
        <v>20</v>
      </c>
      <c r="B29" s="33" t="s">
        <v>37</v>
      </c>
      <c r="C29" s="34" t="s">
        <v>38</v>
      </c>
      <c r="D29" s="21">
        <v>0.02</v>
      </c>
      <c r="E29" s="19">
        <v>400000</v>
      </c>
      <c r="F29" s="5"/>
      <c r="G29" s="5"/>
    </row>
    <row r="30" spans="1:7" s="6" customFormat="1" ht="25.5" customHeight="1" x14ac:dyDescent="0.25">
      <c r="A30" s="35"/>
      <c r="B30" s="33"/>
      <c r="C30" s="34"/>
      <c r="D30" s="21">
        <v>0.02</v>
      </c>
      <c r="E30" s="19">
        <v>400000</v>
      </c>
      <c r="F30" s="5"/>
      <c r="G30" s="5"/>
    </row>
    <row r="31" spans="1:7" s="6" customFormat="1" ht="25.5" customHeight="1" x14ac:dyDescent="0.25">
      <c r="A31" s="15">
        <v>21</v>
      </c>
      <c r="B31" s="20" t="s">
        <v>39</v>
      </c>
      <c r="C31" s="17" t="s">
        <v>40</v>
      </c>
      <c r="D31" s="21">
        <v>14</v>
      </c>
      <c r="E31" s="19">
        <v>3080000</v>
      </c>
      <c r="F31" s="5"/>
      <c r="G31" s="5"/>
    </row>
    <row r="32" spans="1:7" s="6" customFormat="1" ht="25.5" customHeight="1" x14ac:dyDescent="0.25">
      <c r="A32" s="15">
        <v>22</v>
      </c>
      <c r="B32" s="20" t="s">
        <v>41</v>
      </c>
      <c r="C32" s="17" t="s">
        <v>42</v>
      </c>
      <c r="D32" s="21">
        <v>2.2000000000000002</v>
      </c>
      <c r="E32" s="19">
        <v>129597.6</v>
      </c>
      <c r="F32" s="5"/>
      <c r="G32" s="5"/>
    </row>
    <row r="33" spans="1:12" s="6" customFormat="1" ht="25.5" customHeight="1" x14ac:dyDescent="0.25">
      <c r="A33" s="32">
        <v>23</v>
      </c>
      <c r="B33" s="40" t="s">
        <v>43</v>
      </c>
      <c r="C33" s="34" t="s">
        <v>44</v>
      </c>
      <c r="D33" s="21">
        <v>0.5</v>
      </c>
      <c r="E33" s="19">
        <v>309632</v>
      </c>
      <c r="F33" s="5"/>
      <c r="G33" s="5"/>
    </row>
    <row r="34" spans="1:12" s="6" customFormat="1" ht="25.5" customHeight="1" x14ac:dyDescent="0.25">
      <c r="A34" s="32"/>
      <c r="B34" s="40"/>
      <c r="C34" s="34"/>
      <c r="D34" s="21">
        <v>0.37</v>
      </c>
      <c r="E34" s="19">
        <v>222420.69</v>
      </c>
      <c r="F34" s="5"/>
      <c r="G34" s="5"/>
    </row>
    <row r="35" spans="1:12" s="6" customFormat="1" ht="25.5" customHeight="1" x14ac:dyDescent="0.25">
      <c r="A35" s="32"/>
      <c r="B35" s="40"/>
      <c r="C35" s="34"/>
      <c r="D35" s="21">
        <v>0.1</v>
      </c>
      <c r="E35" s="19">
        <v>317959.90000000002</v>
      </c>
      <c r="F35" s="5"/>
      <c r="G35" s="5"/>
    </row>
    <row r="36" spans="1:12" s="6" customFormat="1" ht="25.5" customHeight="1" x14ac:dyDescent="0.25">
      <c r="A36" s="32"/>
      <c r="B36" s="40"/>
      <c r="C36" s="34"/>
      <c r="D36" s="21">
        <v>0.15</v>
      </c>
      <c r="E36" s="19">
        <v>1245000</v>
      </c>
      <c r="F36" s="5"/>
      <c r="G36" s="5"/>
    </row>
    <row r="37" spans="1:12" s="6" customFormat="1" ht="25.5" customHeight="1" x14ac:dyDescent="0.25">
      <c r="A37" s="15">
        <v>24</v>
      </c>
      <c r="B37" s="25" t="s">
        <v>45</v>
      </c>
      <c r="C37" s="23" t="s">
        <v>46</v>
      </c>
      <c r="D37" s="21">
        <v>0.38</v>
      </c>
      <c r="E37" s="19">
        <v>40088658.600000001</v>
      </c>
      <c r="F37" s="5"/>
      <c r="G37" s="5"/>
    </row>
    <row r="38" spans="1:12" s="6" customFormat="1" ht="25.5" customHeight="1" x14ac:dyDescent="0.25">
      <c r="A38" s="15">
        <v>25</v>
      </c>
      <c r="B38" s="22" t="s">
        <v>47</v>
      </c>
      <c r="C38" s="23" t="s">
        <v>46</v>
      </c>
      <c r="D38" s="21">
        <v>1.2</v>
      </c>
      <c r="E38" s="19">
        <v>840000</v>
      </c>
      <c r="F38" s="5"/>
      <c r="G38" s="5"/>
    </row>
    <row r="39" spans="1:12" s="6" customFormat="1" ht="25.5" customHeight="1" x14ac:dyDescent="0.25">
      <c r="A39" s="26">
        <v>26</v>
      </c>
      <c r="B39" s="40" t="s">
        <v>48</v>
      </c>
      <c r="C39" s="34" t="s">
        <v>49</v>
      </c>
      <c r="D39" s="21">
        <v>0.03</v>
      </c>
      <c r="E39" s="19">
        <v>510000</v>
      </c>
      <c r="F39" s="5"/>
      <c r="G39" s="5"/>
    </row>
    <row r="40" spans="1:12" s="6" customFormat="1" ht="25.5" customHeight="1" x14ac:dyDescent="0.25">
      <c r="A40" s="15">
        <v>27</v>
      </c>
      <c r="B40" s="40"/>
      <c r="C40" s="34"/>
      <c r="D40" s="21">
        <v>0.01</v>
      </c>
      <c r="E40" s="19">
        <v>14750000.050000001</v>
      </c>
      <c r="F40" s="5"/>
      <c r="G40" s="5"/>
    </row>
    <row r="41" spans="1:12" s="6" customFormat="1" ht="25.5" customHeight="1" x14ac:dyDescent="0.25">
      <c r="A41" s="15">
        <v>28</v>
      </c>
      <c r="B41" s="27" t="s">
        <v>11</v>
      </c>
      <c r="C41" s="24" t="s">
        <v>50</v>
      </c>
      <c r="D41" s="21">
        <v>4</v>
      </c>
      <c r="E41" s="19">
        <v>4800000</v>
      </c>
      <c r="F41" s="5"/>
      <c r="G41" s="5"/>
    </row>
    <row r="42" spans="1:12" s="6" customFormat="1" ht="25.5" customHeight="1" x14ac:dyDescent="0.25">
      <c r="A42" s="15">
        <v>29</v>
      </c>
      <c r="B42" s="27" t="s">
        <v>51</v>
      </c>
      <c r="C42" s="24" t="s">
        <v>50</v>
      </c>
      <c r="D42" s="21">
        <v>0.1</v>
      </c>
      <c r="E42" s="19">
        <v>29646.5</v>
      </c>
      <c r="F42" s="5"/>
      <c r="G42" s="5"/>
    </row>
    <row r="43" spans="1:12" s="6" customFormat="1" ht="25.5" customHeight="1" x14ac:dyDescent="0.25">
      <c r="A43" s="15">
        <v>30</v>
      </c>
      <c r="B43" s="27" t="s">
        <v>52</v>
      </c>
      <c r="C43" s="24" t="s">
        <v>53</v>
      </c>
      <c r="D43" s="21">
        <v>1</v>
      </c>
      <c r="E43" s="19">
        <v>12700000</v>
      </c>
      <c r="F43" s="5"/>
      <c r="G43" s="5"/>
    </row>
    <row r="44" spans="1:12" s="6" customFormat="1" ht="25.5" customHeight="1" x14ac:dyDescent="0.25">
      <c r="A44" s="15">
        <v>31</v>
      </c>
      <c r="B44" s="20" t="s">
        <v>54</v>
      </c>
      <c r="C44" s="17" t="s">
        <v>55</v>
      </c>
      <c r="D44" s="21">
        <v>0.2</v>
      </c>
      <c r="E44" s="19">
        <v>4358265.2</v>
      </c>
      <c r="F44" s="5"/>
      <c r="G44" s="5"/>
    </row>
    <row r="45" spans="1:12" s="6" customFormat="1" ht="25.5" customHeight="1" x14ac:dyDescent="0.25">
      <c r="A45" s="15">
        <v>32</v>
      </c>
      <c r="B45" s="20" t="s">
        <v>56</v>
      </c>
      <c r="C45" s="17" t="s">
        <v>55</v>
      </c>
      <c r="D45" s="21">
        <v>29</v>
      </c>
      <c r="E45" s="19">
        <v>6003000</v>
      </c>
      <c r="F45" s="5"/>
      <c r="G45" s="5"/>
      <c r="L45" s="5"/>
    </row>
    <row r="46" spans="1:12" s="6" customFormat="1" ht="25.5" customHeight="1" x14ac:dyDescent="0.25">
      <c r="A46" s="32">
        <v>33</v>
      </c>
      <c r="B46" s="33" t="s">
        <v>57</v>
      </c>
      <c r="C46" s="34" t="s">
        <v>58</v>
      </c>
      <c r="D46" s="21">
        <v>0.15</v>
      </c>
      <c r="E46" s="19">
        <v>4005000</v>
      </c>
      <c r="F46" s="5"/>
      <c r="G46" s="5"/>
    </row>
    <row r="47" spans="1:12" s="6" customFormat="1" ht="25.5" customHeight="1" x14ac:dyDescent="0.25">
      <c r="A47" s="32"/>
      <c r="B47" s="33"/>
      <c r="C47" s="34"/>
      <c r="D47" s="21">
        <v>0.15</v>
      </c>
      <c r="E47" s="19">
        <v>16020000</v>
      </c>
      <c r="F47" s="5"/>
      <c r="G47" s="5"/>
    </row>
    <row r="48" spans="1:12" s="6" customFormat="1" ht="25.5" customHeight="1" x14ac:dyDescent="0.25">
      <c r="A48" s="15">
        <v>34</v>
      </c>
      <c r="B48" s="20" t="s">
        <v>23</v>
      </c>
      <c r="C48" s="17" t="s">
        <v>59</v>
      </c>
      <c r="D48" s="21">
        <v>0.1</v>
      </c>
      <c r="E48" s="19">
        <v>450000</v>
      </c>
      <c r="F48" s="5"/>
      <c r="G48" s="5"/>
    </row>
    <row r="49" spans="1:7" s="6" customFormat="1" ht="25.5" customHeight="1" x14ac:dyDescent="0.25">
      <c r="A49" s="15">
        <v>35</v>
      </c>
      <c r="B49" s="20" t="s">
        <v>60</v>
      </c>
      <c r="C49" s="17" t="s">
        <v>61</v>
      </c>
      <c r="D49" s="21">
        <v>0.3</v>
      </c>
      <c r="E49" s="19">
        <v>332757.3</v>
      </c>
      <c r="F49" s="5"/>
      <c r="G49" s="5"/>
    </row>
    <row r="50" spans="1:7" s="6" customFormat="1" ht="25.5" customHeight="1" x14ac:dyDescent="0.25">
      <c r="A50" s="15">
        <v>36</v>
      </c>
      <c r="B50" s="20" t="s">
        <v>51</v>
      </c>
      <c r="C50" s="17" t="s">
        <v>62</v>
      </c>
      <c r="D50" s="21">
        <v>5</v>
      </c>
      <c r="E50" s="19">
        <v>10000000</v>
      </c>
      <c r="F50" s="5"/>
      <c r="G50" s="5"/>
    </row>
    <row r="51" spans="1:7" s="6" customFormat="1" ht="25.5" customHeight="1" x14ac:dyDescent="0.25">
      <c r="A51" s="15">
        <v>37</v>
      </c>
      <c r="B51" s="20" t="s">
        <v>63</v>
      </c>
      <c r="C51" s="17" t="s">
        <v>64</v>
      </c>
      <c r="D51" s="21">
        <v>1.4</v>
      </c>
      <c r="E51" s="19">
        <v>420000</v>
      </c>
      <c r="F51" s="5"/>
      <c r="G51" s="5"/>
    </row>
    <row r="52" spans="1:7" s="6" customFormat="1" ht="25.5" customHeight="1" x14ac:dyDescent="0.25">
      <c r="A52" s="15">
        <v>38</v>
      </c>
      <c r="B52" s="20" t="s">
        <v>65</v>
      </c>
      <c r="C52" s="17" t="s">
        <v>66</v>
      </c>
      <c r="D52" s="21">
        <v>14</v>
      </c>
      <c r="E52" s="19">
        <v>1120000</v>
      </c>
      <c r="F52" s="5"/>
      <c r="G52" s="5"/>
    </row>
    <row r="53" spans="1:7" s="6" customFormat="1" ht="25.5" customHeight="1" x14ac:dyDescent="0.25">
      <c r="A53" s="28">
        <v>39</v>
      </c>
      <c r="B53" s="29" t="s">
        <v>67</v>
      </c>
      <c r="C53" s="30" t="s">
        <v>68</v>
      </c>
      <c r="D53" s="21">
        <v>0.1</v>
      </c>
      <c r="E53" s="19">
        <v>112000</v>
      </c>
      <c r="F53" s="5"/>
      <c r="G53" s="5"/>
    </row>
    <row r="54" spans="1:7" s="6" customFormat="1" ht="25.5" customHeight="1" x14ac:dyDescent="0.25">
      <c r="A54" s="28">
        <v>40</v>
      </c>
      <c r="B54" s="22" t="s">
        <v>69</v>
      </c>
      <c r="C54" s="23" t="s">
        <v>70</v>
      </c>
      <c r="D54" s="21">
        <v>7</v>
      </c>
      <c r="E54" s="19">
        <v>9100000</v>
      </c>
      <c r="F54" s="5"/>
      <c r="G54" s="5"/>
    </row>
    <row r="55" spans="1:7" s="6" customFormat="1" ht="25.5" customHeight="1" x14ac:dyDescent="0.25">
      <c r="A55" s="37">
        <v>41</v>
      </c>
      <c r="B55" s="38" t="s">
        <v>71</v>
      </c>
      <c r="C55" s="39" t="s">
        <v>72</v>
      </c>
      <c r="D55" s="21">
        <v>0.02</v>
      </c>
      <c r="E55" s="19">
        <v>5180</v>
      </c>
      <c r="F55" s="5"/>
      <c r="G55" s="5"/>
    </row>
    <row r="56" spans="1:7" s="6" customFormat="1" ht="25.5" customHeight="1" x14ac:dyDescent="0.25">
      <c r="A56" s="37"/>
      <c r="B56" s="38"/>
      <c r="C56" s="39"/>
      <c r="D56" s="21">
        <v>0.02</v>
      </c>
      <c r="E56" s="19">
        <v>4830</v>
      </c>
      <c r="F56" s="5"/>
      <c r="G56" s="5"/>
    </row>
    <row r="57" spans="1:7" s="6" customFormat="1" ht="25.5" customHeight="1" x14ac:dyDescent="0.25">
      <c r="A57" s="28">
        <v>42</v>
      </c>
      <c r="B57" s="20" t="s">
        <v>56</v>
      </c>
      <c r="C57" s="17" t="s">
        <v>73</v>
      </c>
      <c r="D57" s="21">
        <v>45</v>
      </c>
      <c r="E57" s="19">
        <v>21150000</v>
      </c>
      <c r="F57" s="5"/>
      <c r="G57" s="5"/>
    </row>
    <row r="58" spans="1:7" s="6" customFormat="1" ht="25.5" customHeight="1" x14ac:dyDescent="0.25">
      <c r="A58" s="15">
        <v>43</v>
      </c>
      <c r="B58" s="22" t="s">
        <v>74</v>
      </c>
      <c r="C58" s="23" t="s">
        <v>75</v>
      </c>
      <c r="D58" s="21">
        <v>0.1</v>
      </c>
      <c r="E58" s="19">
        <v>9375</v>
      </c>
      <c r="F58" s="5"/>
      <c r="G58" s="5"/>
    </row>
    <row r="59" spans="1:7" s="6" customFormat="1" ht="25.5" customHeight="1" x14ac:dyDescent="0.25">
      <c r="A59" s="15">
        <v>44</v>
      </c>
      <c r="B59" s="22" t="s">
        <v>76</v>
      </c>
      <c r="C59" s="23" t="s">
        <v>77</v>
      </c>
      <c r="D59" s="21">
        <v>0.5</v>
      </c>
      <c r="E59" s="19">
        <v>4500000</v>
      </c>
      <c r="F59" s="5"/>
      <c r="G59" s="5"/>
    </row>
    <row r="60" spans="1:7" s="6" customFormat="1" ht="25.5" customHeight="1" x14ac:dyDescent="0.25">
      <c r="A60" s="32">
        <v>45</v>
      </c>
      <c r="B60" s="33" t="s">
        <v>78</v>
      </c>
      <c r="C60" s="34" t="s">
        <v>79</v>
      </c>
      <c r="D60" s="21">
        <v>0.5</v>
      </c>
      <c r="E60" s="19">
        <v>390293</v>
      </c>
      <c r="F60" s="5"/>
      <c r="G60" s="5"/>
    </row>
    <row r="61" spans="1:7" s="6" customFormat="1" ht="25.5" customHeight="1" x14ac:dyDescent="0.25">
      <c r="A61" s="32"/>
      <c r="B61" s="33"/>
      <c r="C61" s="34"/>
      <c r="D61" s="21">
        <v>1</v>
      </c>
      <c r="E61" s="19">
        <v>1218301</v>
      </c>
      <c r="F61" s="5"/>
      <c r="G61" s="5"/>
    </row>
    <row r="62" spans="1:7" s="6" customFormat="1" ht="25.5" customHeight="1" x14ac:dyDescent="0.25">
      <c r="A62" s="28">
        <v>46</v>
      </c>
      <c r="B62" s="27" t="s">
        <v>80</v>
      </c>
      <c r="C62" s="24" t="s">
        <v>81</v>
      </c>
      <c r="D62" s="21">
        <v>0.1</v>
      </c>
      <c r="E62" s="19">
        <v>399000</v>
      </c>
      <c r="F62" s="5"/>
      <c r="G62" s="5"/>
    </row>
    <row r="63" spans="1:7" s="6" customFormat="1" ht="25.5" customHeight="1" x14ac:dyDescent="0.25">
      <c r="A63" s="28">
        <v>47</v>
      </c>
      <c r="B63" s="27" t="s">
        <v>82</v>
      </c>
      <c r="C63" s="24" t="s">
        <v>83</v>
      </c>
      <c r="D63" s="21">
        <v>1</v>
      </c>
      <c r="E63" s="19">
        <v>1200000</v>
      </c>
      <c r="F63" s="5"/>
      <c r="G63" s="5"/>
    </row>
    <row r="64" spans="1:7" s="6" customFormat="1" ht="30" customHeight="1" x14ac:dyDescent="0.25">
      <c r="A64" s="15"/>
      <c r="B64" s="36"/>
      <c r="C64" s="36"/>
      <c r="D64" s="36"/>
      <c r="E64" s="31">
        <f>SUM(E2:E63)</f>
        <v>328306254.84999996</v>
      </c>
      <c r="F64" s="5"/>
      <c r="G64" s="5"/>
    </row>
    <row r="65" spans="2:7" s="6" customFormat="1" x14ac:dyDescent="0.25">
      <c r="B65" s="7"/>
      <c r="C65" s="10"/>
      <c r="D65" s="8"/>
      <c r="E65" s="5"/>
      <c r="F65" s="5"/>
      <c r="G65" s="5"/>
    </row>
    <row r="66" spans="2:7" s="2" customFormat="1" x14ac:dyDescent="0.25">
      <c r="B66" s="3"/>
      <c r="C66" s="11"/>
      <c r="D66" s="9"/>
      <c r="E66" s="1"/>
      <c r="F66" s="1"/>
      <c r="G66" s="1"/>
    </row>
    <row r="67" spans="2:7" s="2" customFormat="1" ht="25.5" customHeight="1" x14ac:dyDescent="0.25">
      <c r="B67" s="3"/>
      <c r="C67" s="11"/>
      <c r="D67" s="9"/>
      <c r="E67" s="1"/>
      <c r="F67" s="1"/>
      <c r="G67" s="1"/>
    </row>
    <row r="68" spans="2:7" s="2" customFormat="1" x14ac:dyDescent="0.25">
      <c r="B68" s="3"/>
      <c r="C68" s="11"/>
      <c r="D68" s="9"/>
      <c r="E68" s="1"/>
      <c r="F68" s="1"/>
      <c r="G68" s="1"/>
    </row>
    <row r="69" spans="2:7" s="2" customFormat="1" x14ac:dyDescent="0.25">
      <c r="B69" s="3"/>
      <c r="C69" s="11"/>
      <c r="D69" s="9"/>
      <c r="E69" s="1"/>
      <c r="F69" s="1"/>
      <c r="G69" s="1"/>
    </row>
    <row r="70" spans="2:7" s="2" customFormat="1" x14ac:dyDescent="0.25">
      <c r="B70" s="3"/>
      <c r="C70" s="11"/>
      <c r="D70" s="9"/>
      <c r="E70" s="1"/>
      <c r="F70" s="1"/>
      <c r="G70" s="1"/>
    </row>
    <row r="71" spans="2:7" s="2" customFormat="1" x14ac:dyDescent="0.25">
      <c r="B71" s="3"/>
      <c r="C71" s="11"/>
      <c r="D71" s="9"/>
      <c r="E71" s="1"/>
      <c r="F71" s="1"/>
      <c r="G71" s="1"/>
    </row>
    <row r="72" spans="2:7" s="2" customFormat="1" x14ac:dyDescent="0.25">
      <c r="B72" s="3"/>
      <c r="C72" s="11"/>
      <c r="D72" s="9"/>
      <c r="E72" s="1"/>
      <c r="F72" s="1"/>
      <c r="G72" s="1"/>
    </row>
    <row r="73" spans="2:7" s="2" customFormat="1" x14ac:dyDescent="0.25">
      <c r="B73" s="3"/>
      <c r="C73" s="11"/>
      <c r="D73" s="9"/>
      <c r="E73" s="1"/>
      <c r="F73" s="1"/>
      <c r="G73" s="1"/>
    </row>
    <row r="74" spans="2:7" s="2" customFormat="1" x14ac:dyDescent="0.25">
      <c r="B74" s="3"/>
      <c r="C74" s="11"/>
      <c r="D74" s="9"/>
      <c r="E74" s="1"/>
      <c r="F74" s="1"/>
      <c r="G74" s="1"/>
    </row>
    <row r="75" spans="2:7" s="2" customFormat="1" x14ac:dyDescent="0.25">
      <c r="B75" s="3"/>
      <c r="C75" s="11"/>
      <c r="D75" s="9"/>
      <c r="E75" s="1"/>
      <c r="F75" s="1"/>
      <c r="G75" s="1"/>
    </row>
    <row r="76" spans="2:7" s="2" customFormat="1" x14ac:dyDescent="0.25">
      <c r="B76" s="3"/>
      <c r="C76" s="11"/>
      <c r="D76" s="9"/>
      <c r="E76" s="1"/>
      <c r="F76" s="1"/>
      <c r="G76" s="1"/>
    </row>
    <row r="77" spans="2:7" s="2" customFormat="1" x14ac:dyDescent="0.25">
      <c r="B77" s="3"/>
      <c r="C77" s="11"/>
      <c r="D77" s="9"/>
      <c r="E77" s="1"/>
      <c r="F77" s="1"/>
      <c r="G77" s="1"/>
    </row>
    <row r="78" spans="2:7" s="2" customFormat="1" x14ac:dyDescent="0.25">
      <c r="B78" s="3"/>
      <c r="C78" s="11"/>
      <c r="D78" s="9"/>
      <c r="E78" s="1"/>
      <c r="F78" s="1"/>
      <c r="G78" s="1"/>
    </row>
    <row r="79" spans="2:7" s="2" customFormat="1" x14ac:dyDescent="0.25">
      <c r="B79" s="3"/>
      <c r="C79" s="11"/>
      <c r="D79" s="9"/>
      <c r="E79" s="1"/>
      <c r="F79" s="1"/>
      <c r="G79" s="1"/>
    </row>
    <row r="80" spans="2:7" s="2" customFormat="1" x14ac:dyDescent="0.25">
      <c r="B80" s="3"/>
      <c r="C80" s="11"/>
      <c r="D80" s="9"/>
      <c r="E80" s="1"/>
      <c r="F80" s="1"/>
      <c r="G80" s="1"/>
    </row>
    <row r="81" spans="2:7" s="2" customFormat="1" x14ac:dyDescent="0.25">
      <c r="B81" s="3"/>
      <c r="C81" s="11"/>
      <c r="D81" s="9"/>
      <c r="E81" s="1"/>
      <c r="F81" s="1"/>
      <c r="G81" s="1"/>
    </row>
    <row r="82" spans="2:7" s="2" customFormat="1" x14ac:dyDescent="0.25">
      <c r="B82" s="3"/>
      <c r="C82" s="11"/>
      <c r="D82" s="9"/>
      <c r="E82" s="1"/>
      <c r="F82" s="1"/>
      <c r="G82" s="1"/>
    </row>
    <row r="83" spans="2:7" s="2" customFormat="1" x14ac:dyDescent="0.25">
      <c r="B83" s="3"/>
      <c r="C83" s="11"/>
      <c r="D83" s="9"/>
      <c r="E83" s="1"/>
      <c r="F83" s="1"/>
      <c r="G83" s="1"/>
    </row>
  </sheetData>
  <mergeCells count="30">
    <mergeCell ref="A60:A61"/>
    <mergeCell ref="B60:B61"/>
    <mergeCell ref="C60:C61"/>
    <mergeCell ref="B64:D64"/>
    <mergeCell ref="C7:C10"/>
    <mergeCell ref="B7:B10"/>
    <mergeCell ref="A7:A10"/>
    <mergeCell ref="A55:A56"/>
    <mergeCell ref="B55:B56"/>
    <mergeCell ref="C55:C56"/>
    <mergeCell ref="A33:A36"/>
    <mergeCell ref="B33:B36"/>
    <mergeCell ref="C33:C36"/>
    <mergeCell ref="B39:B40"/>
    <mergeCell ref="C39:C40"/>
    <mergeCell ref="A46:A47"/>
    <mergeCell ref="B46:B47"/>
    <mergeCell ref="C46:C47"/>
    <mergeCell ref="A29:A30"/>
    <mergeCell ref="B29:B30"/>
    <mergeCell ref="C29:C30"/>
    <mergeCell ref="A4:A5"/>
    <mergeCell ref="B4:B5"/>
    <mergeCell ref="C4:C5"/>
    <mergeCell ref="A18:A19"/>
    <mergeCell ref="B18:B19"/>
    <mergeCell ref="C18:C19"/>
    <mergeCell ref="A14:A17"/>
    <mergeCell ref="B14:B17"/>
    <mergeCell ref="C14:C17"/>
  </mergeCells>
  <pageMargins left="0.25" right="0.25" top="0.75" bottom="0.75" header="0.3" footer="0.3"/>
  <pageSetup paperSize="9" scale="3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SPO NC 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Konieczna-Cichosz Ewa</dc:creator>
  <cp:lastModifiedBy>Oberman Marek</cp:lastModifiedBy>
  <dcterms:created xsi:type="dcterms:W3CDTF">2019-02-20T11:29:44Z</dcterms:created>
  <dcterms:modified xsi:type="dcterms:W3CDTF">2019-04-08T13:01:22Z</dcterms:modified>
</cp:coreProperties>
</file>