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!!!!!!!!!!!!!!!!!!!poprawkidok\emiseen\"/>
    </mc:Choice>
  </mc:AlternateContent>
  <bookViews>
    <workbookView xWindow="0" yWindow="0" windowWidth="28800" windowHeight="12435"/>
  </bookViews>
  <sheets>
    <sheet name="SPO NC 2016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0" i="1" l="1"/>
</calcChain>
</file>

<file path=xl/sharedStrings.xml><?xml version="1.0" encoding="utf-8"?>
<sst xmlns="http://schemas.openxmlformats.org/spreadsheetml/2006/main" count="51" uniqueCount="48">
  <si>
    <t>1</t>
  </si>
  <si>
    <t>HORTICO S.A.</t>
  </si>
  <si>
    <t>2</t>
  </si>
  <si>
    <t>BESKIDZKIE BIURO CONSULTINGOWE S.A.</t>
  </si>
  <si>
    <t>3</t>
  </si>
  <si>
    <t>EASTSIDECAPITAL S.A.</t>
  </si>
  <si>
    <t>LEONIDAS CAPITAL S.A.</t>
  </si>
  <si>
    <t xml:space="preserve"> </t>
  </si>
  <si>
    <t>INNO-GENE S.A</t>
  </si>
  <si>
    <t>AGENCJA ROZWOJU INNOWACJI S.A.</t>
  </si>
  <si>
    <t>MORIZON S.A.</t>
  </si>
  <si>
    <t>DANKS S.A.</t>
  </si>
  <si>
    <t>PRIME MINERALS S.A.</t>
  </si>
  <si>
    <t>AIRWAY MEDIX S.A.</t>
  </si>
  <si>
    <t>MINOX S.A.</t>
  </si>
  <si>
    <t>NOTORIA SERWIS S.A.</t>
  </si>
  <si>
    <t>PYLON S.A.</t>
  </si>
  <si>
    <t>FOREVER ENTERTAINMENT S.A.</t>
  </si>
  <si>
    <t>JUJUBEE S.A.</t>
  </si>
  <si>
    <t>STOPKLATKA S.A.</t>
  </si>
  <si>
    <t>INFOSCAN S.A.</t>
  </si>
  <si>
    <t>DAMF INWESTYCJE S.A. (d. FLY.PL)</t>
  </si>
  <si>
    <t>BROWAR CZARNKÓW S.A.</t>
  </si>
  <si>
    <t>PRESENT24 S.A.</t>
  </si>
  <si>
    <t>INBOOK S.A.</t>
  </si>
  <si>
    <t>ROBINSON EUROPE S.A.</t>
  </si>
  <si>
    <t>VAKOMTEK S.A.</t>
  </si>
  <si>
    <t>GRUPA JAGUAR S.A.</t>
  </si>
  <si>
    <t>FUNDUSZ HIPOTECZNY DOM S.A.</t>
  </si>
  <si>
    <t>GLG PHARMA S.A.</t>
  </si>
  <si>
    <t>ORGANIC FARMA ZDROWIA S.A.</t>
  </si>
  <si>
    <t>SEVENET S.A.</t>
  </si>
  <si>
    <t>MBF GROUP S.A.</t>
  </si>
  <si>
    <t>ALUMAST SA</t>
  </si>
  <si>
    <t>A.P.N. PROMISE SA</t>
  </si>
  <si>
    <t>GEOTRANS S.A.</t>
  </si>
  <si>
    <t>SFERANET S.A.</t>
  </si>
  <si>
    <t>SYMBIO POLSKA S.A.</t>
  </si>
  <si>
    <t>KANCELARIA MEDIUS S.A.</t>
  </si>
  <si>
    <t>IPO DORADZTWO KAPITAŁOWE S.A.</t>
  </si>
  <si>
    <t>EUROSNACK S.A.</t>
  </si>
  <si>
    <t>INVENTI S.A.</t>
  </si>
  <si>
    <t>MPAY S.A.</t>
  </si>
  <si>
    <t>No</t>
  </si>
  <si>
    <t>Company</t>
  </si>
  <si>
    <t>Date of first
listing</t>
  </si>
  <si>
    <t>Issue price
in PLN</t>
  </si>
  <si>
    <t>Value of SPO                       in PLN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</si>
</sst>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6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/>
    <xf numFmtId="0" fontId="1" fillId="0" borderId="0" xfId="0" quotePrefix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4" fontId="1" fillId="0" borderId="0" xfId="0" applyNumberFormat="1" applyFont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wrapText="1"/>
    </xf>
    <xf numFmtId="0" fontId="5" fillId="0" borderId="0" xfId="0" applyNumberFormat="1" applyFont="1" applyFill="1" applyBorder="1" applyAlignment="1">
      <alignment horizontal="center" wrapText="1"/>
    </xf>
    <xf numFmtId="4" fontId="1" fillId="0" borderId="0" xfId="0" applyNumberFormat="1" applyFont="1" applyFill="1" applyBorder="1" applyAlignment="1">
      <alignment horizontal="right"/>
    </xf>
    <xf numFmtId="0" fontId="1" fillId="0" borderId="0" xfId="0" applyFont="1" applyFill="1" applyBorder="1"/>
    <xf numFmtId="4" fontId="1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0" fontId="1" fillId="0" borderId="3" xfId="0" quotePrefix="1" applyFont="1" applyFill="1" applyBorder="1" applyAlignment="1">
      <alignment horizontal="center" vertical="center"/>
    </xf>
    <xf numFmtId="0" fontId="1" fillId="0" borderId="3" xfId="0" applyFont="1" applyFill="1" applyBorder="1" applyAlignment="1"/>
    <xf numFmtId="14" fontId="1" fillId="0" borderId="3" xfId="0" applyNumberFormat="1" applyFont="1" applyFill="1" applyBorder="1" applyAlignment="1">
      <alignment horizontal="right"/>
    </xf>
    <xf numFmtId="4" fontId="5" fillId="0" borderId="3" xfId="0" applyNumberFormat="1" applyFont="1" applyFill="1" applyBorder="1" applyAlignment="1">
      <alignment horizontal="right"/>
    </xf>
    <xf numFmtId="4" fontId="1" fillId="0" borderId="3" xfId="0" applyNumberFormat="1" applyFont="1" applyFill="1" applyBorder="1" applyAlignment="1">
      <alignment horizontal="right"/>
    </xf>
    <xf numFmtId="0" fontId="5" fillId="0" borderId="3" xfId="0" applyFont="1" applyFill="1" applyBorder="1" applyAlignment="1">
      <alignment horizontal="left" wrapText="1"/>
    </xf>
    <xf numFmtId="14" fontId="5" fillId="0" borderId="3" xfId="0" applyNumberFormat="1" applyFont="1" applyFill="1" applyBorder="1" applyAlignment="1">
      <alignment horizontal="right"/>
    </xf>
    <xf numFmtId="0" fontId="5" fillId="0" borderId="3" xfId="0" applyFont="1" applyFill="1" applyBorder="1" applyAlignment="1">
      <alignment horizontal="left"/>
    </xf>
    <xf numFmtId="164" fontId="1" fillId="0" borderId="3" xfId="0" applyNumberFormat="1" applyFont="1" applyFill="1" applyBorder="1" applyAlignment="1">
      <alignment horizontal="right"/>
    </xf>
    <xf numFmtId="0" fontId="1" fillId="0" borderId="3" xfId="0" applyFont="1" applyFill="1" applyBorder="1" applyAlignment="1">
      <alignment horizontal="left"/>
    </xf>
    <xf numFmtId="165" fontId="1" fillId="0" borderId="3" xfId="0" applyNumberFormat="1" applyFont="1" applyFill="1" applyBorder="1" applyAlignment="1">
      <alignment horizontal="right"/>
    </xf>
    <xf numFmtId="0" fontId="6" fillId="0" borderId="3" xfId="0" applyFont="1" applyFill="1" applyBorder="1" applyAlignment="1">
      <alignment horizontal="left" wrapText="1"/>
    </xf>
    <xf numFmtId="14" fontId="6" fillId="0" borderId="3" xfId="0" applyNumberFormat="1" applyFont="1" applyFill="1" applyBorder="1" applyAlignment="1">
      <alignment horizontal="right"/>
    </xf>
    <xf numFmtId="0" fontId="1" fillId="0" borderId="3" xfId="0" applyFont="1" applyFill="1" applyBorder="1" applyAlignment="1">
      <alignment vertical="center"/>
    </xf>
    <xf numFmtId="4" fontId="1" fillId="0" borderId="3" xfId="0" applyNumberFormat="1" applyFont="1" applyFill="1" applyBorder="1" applyAlignment="1">
      <alignment horizontal="right" vertical="center"/>
    </xf>
    <xf numFmtId="0" fontId="5" fillId="0" borderId="3" xfId="0" applyFont="1" applyFill="1" applyBorder="1" applyAlignment="1">
      <alignment wrapText="1"/>
    </xf>
    <xf numFmtId="0" fontId="5" fillId="0" borderId="3" xfId="0" applyFont="1" applyFill="1" applyBorder="1" applyAlignment="1">
      <alignment horizontal="left" vertical="center" wrapText="1"/>
    </xf>
    <xf numFmtId="14" fontId="1" fillId="0" borderId="3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vertical="center" wrapText="1"/>
    </xf>
    <xf numFmtId="0" fontId="1" fillId="0" borderId="3" xfId="0" quotePrefix="1" applyFont="1" applyFill="1" applyBorder="1" applyAlignment="1">
      <alignment horizontal="center"/>
    </xf>
    <xf numFmtId="0" fontId="1" fillId="0" borderId="3" xfId="0" applyFont="1" applyFill="1" applyBorder="1" applyAlignment="1">
      <alignment wrapText="1"/>
    </xf>
    <xf numFmtId="0" fontId="1" fillId="0" borderId="3" xfId="0" applyFont="1" applyFill="1" applyBorder="1" applyAlignment="1">
      <alignment horizontal="left" wrapText="1"/>
    </xf>
    <xf numFmtId="0" fontId="3" fillId="0" borderId="3" xfId="0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right" vertical="center"/>
    </xf>
    <xf numFmtId="0" fontId="1" fillId="0" borderId="3" xfId="0" quotePrefix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14" fontId="5" fillId="0" borderId="3" xfId="0" applyNumberFormat="1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center"/>
    </xf>
    <xf numFmtId="0" fontId="1" fillId="0" borderId="3" xfId="0" quotePrefix="1" applyFont="1" applyFill="1" applyBorder="1" applyAlignment="1">
      <alignment horizontal="center" vertical="center" wrapText="1"/>
    </xf>
    <xf numFmtId="14" fontId="1" fillId="0" borderId="3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 wrapText="1"/>
    </xf>
    <xf numFmtId="14" fontId="5" fillId="0" borderId="3" xfId="0" applyNumberFormat="1" applyFont="1" applyFill="1" applyBorder="1" applyAlignment="1">
      <alignment horizontal="right" vertical="center" wrapText="1"/>
    </xf>
  </cellXfs>
  <cellStyles count="2">
    <cellStyle name="Dobry" xfId="1" builtinId="26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Z91"/>
  <sheetViews>
    <sheetView tabSelected="1" zoomScale="80" zoomScaleNormal="80" workbookViewId="0">
      <selection activeCell="L50" sqref="L50"/>
    </sheetView>
  </sheetViews>
  <sheetFormatPr defaultRowHeight="15" x14ac:dyDescent="0.25"/>
  <cols>
    <col min="1" max="1" width="4.28515625" style="2" bestFit="1" customWidth="1"/>
    <col min="2" max="2" width="40.28515625" style="16" customWidth="1"/>
    <col min="3" max="3" width="20" style="17" bestFit="1" customWidth="1"/>
    <col min="4" max="4" width="15.7109375" style="18" bestFit="1" customWidth="1"/>
    <col min="5" max="5" width="23.42578125" style="18" bestFit="1" customWidth="1"/>
    <col min="6" max="16384" width="9.140625" style="1"/>
  </cols>
  <sheetData>
    <row r="1" spans="1:52" s="21" customFormat="1" ht="62.25" customHeight="1" thickBot="1" x14ac:dyDescent="0.3">
      <c r="A1" s="28" t="s">
        <v>43</v>
      </c>
      <c r="B1" s="28" t="s">
        <v>44</v>
      </c>
      <c r="C1" s="29" t="s">
        <v>45</v>
      </c>
      <c r="D1" s="30" t="s">
        <v>46</v>
      </c>
      <c r="E1" s="30" t="s">
        <v>47</v>
      </c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</row>
    <row r="2" spans="1:52" ht="24.75" customHeight="1" x14ac:dyDescent="0.25">
      <c r="A2" s="31" t="s">
        <v>0</v>
      </c>
      <c r="B2" s="32" t="s">
        <v>1</v>
      </c>
      <c r="C2" s="33">
        <v>42390</v>
      </c>
      <c r="D2" s="34">
        <v>3</v>
      </c>
      <c r="E2" s="35">
        <v>1677000</v>
      </c>
      <c r="F2" s="24"/>
    </row>
    <row r="3" spans="1:52" ht="24.75" customHeight="1" x14ac:dyDescent="0.25">
      <c r="A3" s="31" t="s">
        <v>2</v>
      </c>
      <c r="B3" s="32" t="s">
        <v>3</v>
      </c>
      <c r="C3" s="33">
        <v>42391</v>
      </c>
      <c r="D3" s="34">
        <v>0.1</v>
      </c>
      <c r="E3" s="35">
        <v>7000</v>
      </c>
      <c r="F3" s="24"/>
    </row>
    <row r="4" spans="1:52" ht="24.75" customHeight="1" x14ac:dyDescent="0.25">
      <c r="A4" s="31" t="s">
        <v>4</v>
      </c>
      <c r="B4" s="36" t="s">
        <v>5</v>
      </c>
      <c r="C4" s="37">
        <v>42405</v>
      </c>
      <c r="D4" s="34">
        <v>1.5</v>
      </c>
      <c r="E4" s="35">
        <v>533301</v>
      </c>
      <c r="F4" s="24"/>
    </row>
    <row r="5" spans="1:52" ht="24.75" customHeight="1" x14ac:dyDescent="0.25">
      <c r="A5" s="31">
        <v>4</v>
      </c>
      <c r="B5" s="36" t="s">
        <v>6</v>
      </c>
      <c r="C5" s="37">
        <v>42409</v>
      </c>
      <c r="D5" s="35">
        <v>0.8</v>
      </c>
      <c r="E5" s="35">
        <v>207000</v>
      </c>
      <c r="F5" s="24"/>
    </row>
    <row r="6" spans="1:52" ht="24.75" customHeight="1" x14ac:dyDescent="0.25">
      <c r="A6" s="31">
        <v>5</v>
      </c>
      <c r="B6" s="36" t="s">
        <v>8</v>
      </c>
      <c r="C6" s="37">
        <v>42411</v>
      </c>
      <c r="D6" s="35">
        <v>8.1</v>
      </c>
      <c r="E6" s="35">
        <v>4038327.9</v>
      </c>
      <c r="F6" s="24"/>
    </row>
    <row r="7" spans="1:52" ht="24.75" customHeight="1" x14ac:dyDescent="0.25">
      <c r="A7" s="31">
        <v>6</v>
      </c>
      <c r="B7" s="38" t="s">
        <v>9</v>
      </c>
      <c r="C7" s="37">
        <v>42424</v>
      </c>
      <c r="D7" s="39">
        <v>0.185</v>
      </c>
      <c r="E7" s="35">
        <v>444000</v>
      </c>
      <c r="F7" s="24"/>
    </row>
    <row r="8" spans="1:52" ht="24.75" customHeight="1" x14ac:dyDescent="0.25">
      <c r="A8" s="31">
        <v>7</v>
      </c>
      <c r="B8" s="40" t="s">
        <v>10</v>
      </c>
      <c r="C8" s="33">
        <v>42439</v>
      </c>
      <c r="D8" s="41">
        <v>0.73750000000000004</v>
      </c>
      <c r="E8" s="35">
        <v>6190900.2375000007</v>
      </c>
      <c r="F8" s="24"/>
    </row>
    <row r="9" spans="1:52" ht="24.75" customHeight="1" x14ac:dyDescent="0.25">
      <c r="A9" s="31">
        <v>8</v>
      </c>
      <c r="B9" s="42" t="s">
        <v>11</v>
      </c>
      <c r="C9" s="43">
        <v>42453</v>
      </c>
      <c r="D9" s="35">
        <v>0.62</v>
      </c>
      <c r="E9" s="35">
        <v>1240000</v>
      </c>
      <c r="F9" s="24"/>
    </row>
    <row r="10" spans="1:52" ht="24.75" customHeight="1" x14ac:dyDescent="0.25">
      <c r="A10" s="31">
        <v>9</v>
      </c>
      <c r="B10" s="36" t="s">
        <v>12</v>
      </c>
      <c r="C10" s="37">
        <v>42458</v>
      </c>
      <c r="D10" s="35">
        <v>30</v>
      </c>
      <c r="E10" s="35">
        <v>8648490</v>
      </c>
      <c r="F10" s="24"/>
    </row>
    <row r="11" spans="1:52" ht="24.75" customHeight="1" x14ac:dyDescent="0.25">
      <c r="A11" s="31">
        <v>10</v>
      </c>
      <c r="B11" s="44" t="s">
        <v>13</v>
      </c>
      <c r="C11" s="33">
        <v>42464</v>
      </c>
      <c r="D11" s="35">
        <v>1</v>
      </c>
      <c r="E11" s="35">
        <v>43518444</v>
      </c>
      <c r="F11" s="24"/>
    </row>
    <row r="12" spans="1:52" ht="24.75" customHeight="1" x14ac:dyDescent="0.25">
      <c r="A12" s="31">
        <v>11</v>
      </c>
      <c r="B12" s="44" t="s">
        <v>14</v>
      </c>
      <c r="C12" s="33">
        <v>42472</v>
      </c>
      <c r="D12" s="35">
        <v>0.1</v>
      </c>
      <c r="E12" s="35">
        <v>9492924.5</v>
      </c>
      <c r="F12" s="24"/>
    </row>
    <row r="13" spans="1:52" ht="24.75" customHeight="1" x14ac:dyDescent="0.25">
      <c r="A13" s="31">
        <v>12</v>
      </c>
      <c r="B13" s="44" t="s">
        <v>15</v>
      </c>
      <c r="C13" s="33">
        <v>42482</v>
      </c>
      <c r="D13" s="35">
        <v>4.4000000000000004</v>
      </c>
      <c r="E13" s="35">
        <v>660000</v>
      </c>
      <c r="F13" s="24"/>
    </row>
    <row r="14" spans="1:52" s="2" customFormat="1" ht="24.75" customHeight="1" x14ac:dyDescent="0.25">
      <c r="A14" s="31">
        <v>13</v>
      </c>
      <c r="B14" s="44" t="s">
        <v>16</v>
      </c>
      <c r="C14" s="33">
        <v>42482</v>
      </c>
      <c r="D14" s="35">
        <v>0.1</v>
      </c>
      <c r="E14" s="45">
        <v>67963.400000000009</v>
      </c>
      <c r="F14" s="4"/>
    </row>
    <row r="15" spans="1:52" s="2" customFormat="1" ht="24.75" customHeight="1" x14ac:dyDescent="0.25">
      <c r="A15" s="31">
        <v>14</v>
      </c>
      <c r="B15" s="44" t="s">
        <v>17</v>
      </c>
      <c r="C15" s="33">
        <v>42502</v>
      </c>
      <c r="D15" s="35">
        <v>0.4</v>
      </c>
      <c r="E15" s="45">
        <v>615601.20000000007</v>
      </c>
      <c r="F15" s="4"/>
    </row>
    <row r="16" spans="1:52" s="2" customFormat="1" ht="24.75" customHeight="1" x14ac:dyDescent="0.25">
      <c r="A16" s="60">
        <v>15</v>
      </c>
      <c r="B16" s="59" t="s">
        <v>18</v>
      </c>
      <c r="C16" s="61">
        <v>42510</v>
      </c>
      <c r="D16" s="35">
        <v>0.1</v>
      </c>
      <c r="E16" s="45">
        <v>50000</v>
      </c>
      <c r="F16" s="4"/>
    </row>
    <row r="17" spans="1:16" s="2" customFormat="1" ht="24.75" customHeight="1" x14ac:dyDescent="0.25">
      <c r="A17" s="60"/>
      <c r="B17" s="59"/>
      <c r="C17" s="61"/>
      <c r="D17" s="35">
        <v>0.28000000000000003</v>
      </c>
      <c r="E17" s="45">
        <v>140000</v>
      </c>
      <c r="F17" s="4"/>
    </row>
    <row r="18" spans="1:16" s="2" customFormat="1" ht="24.75" customHeight="1" x14ac:dyDescent="0.25">
      <c r="A18" s="31">
        <v>16</v>
      </c>
      <c r="B18" s="46" t="s">
        <v>19</v>
      </c>
      <c r="C18" s="37">
        <v>42513</v>
      </c>
      <c r="D18" s="35">
        <v>2.2999999999999998</v>
      </c>
      <c r="E18" s="45">
        <v>10674999.199999999</v>
      </c>
      <c r="F18" s="4"/>
    </row>
    <row r="19" spans="1:16" s="2" customFormat="1" ht="24.75" customHeight="1" x14ac:dyDescent="0.25">
      <c r="A19" s="31">
        <v>17</v>
      </c>
      <c r="B19" s="46" t="s">
        <v>20</v>
      </c>
      <c r="C19" s="37">
        <v>42523</v>
      </c>
      <c r="D19" s="35">
        <v>0.1</v>
      </c>
      <c r="E19" s="45">
        <v>26040</v>
      </c>
      <c r="F19" s="4"/>
    </row>
    <row r="20" spans="1:16" s="2" customFormat="1" ht="24.75" customHeight="1" x14ac:dyDescent="0.25">
      <c r="A20" s="31">
        <v>18</v>
      </c>
      <c r="B20" s="36" t="s">
        <v>21</v>
      </c>
      <c r="C20" s="37">
        <v>42524</v>
      </c>
      <c r="D20" s="35">
        <v>0.1</v>
      </c>
      <c r="E20" s="45">
        <v>4154500</v>
      </c>
      <c r="F20" s="4"/>
    </row>
    <row r="21" spans="1:16" s="2" customFormat="1" ht="24.75" customHeight="1" x14ac:dyDescent="0.25">
      <c r="A21" s="55">
        <v>19</v>
      </c>
      <c r="B21" s="63" t="s">
        <v>22</v>
      </c>
      <c r="C21" s="64">
        <v>42527</v>
      </c>
      <c r="D21" s="35">
        <v>0.1</v>
      </c>
      <c r="E21" s="45">
        <v>200000</v>
      </c>
      <c r="F21" s="4"/>
      <c r="P21" s="27"/>
    </row>
    <row r="22" spans="1:16" s="2" customFormat="1" ht="24.75" customHeight="1" x14ac:dyDescent="0.25">
      <c r="A22" s="55"/>
      <c r="B22" s="63"/>
      <c r="C22" s="64"/>
      <c r="D22" s="35">
        <v>0.1</v>
      </c>
      <c r="E22" s="45">
        <v>250000</v>
      </c>
      <c r="F22" s="4"/>
    </row>
    <row r="23" spans="1:16" s="2" customFormat="1" ht="24.75" customHeight="1" x14ac:dyDescent="0.25">
      <c r="A23" s="31">
        <v>20</v>
      </c>
      <c r="B23" s="36" t="s">
        <v>23</v>
      </c>
      <c r="C23" s="37">
        <v>42536</v>
      </c>
      <c r="D23" s="35">
        <v>0.1</v>
      </c>
      <c r="E23" s="45">
        <v>21174.800000000003</v>
      </c>
      <c r="F23" s="4"/>
    </row>
    <row r="24" spans="1:16" s="2" customFormat="1" ht="24.75" customHeight="1" x14ac:dyDescent="0.25">
      <c r="A24" s="31">
        <v>21</v>
      </c>
      <c r="B24" s="36" t="s">
        <v>24</v>
      </c>
      <c r="C24" s="37">
        <v>42537</v>
      </c>
      <c r="D24" s="35">
        <v>0.1</v>
      </c>
      <c r="E24" s="45">
        <v>70000</v>
      </c>
      <c r="F24" s="4"/>
    </row>
    <row r="25" spans="1:16" s="2" customFormat="1" ht="24.75" customHeight="1" x14ac:dyDescent="0.25">
      <c r="A25" s="31">
        <v>22</v>
      </c>
      <c r="B25" s="36" t="s">
        <v>25</v>
      </c>
      <c r="C25" s="37">
        <v>42538</v>
      </c>
      <c r="D25" s="35">
        <v>1</v>
      </c>
      <c r="E25" s="45">
        <v>306250</v>
      </c>
      <c r="F25" s="4"/>
    </row>
    <row r="26" spans="1:16" s="2" customFormat="1" ht="24.75" customHeight="1" x14ac:dyDescent="0.25">
      <c r="A26" s="31">
        <v>23</v>
      </c>
      <c r="B26" s="36" t="s">
        <v>26</v>
      </c>
      <c r="C26" s="33">
        <v>42555</v>
      </c>
      <c r="D26" s="35">
        <v>0.5</v>
      </c>
      <c r="E26" s="45">
        <v>4000000</v>
      </c>
      <c r="F26" s="4"/>
    </row>
    <row r="27" spans="1:16" s="2" customFormat="1" ht="24.75" customHeight="1" x14ac:dyDescent="0.25">
      <c r="A27" s="31">
        <v>24</v>
      </c>
      <c r="B27" s="47" t="s">
        <v>27</v>
      </c>
      <c r="C27" s="33">
        <v>42557</v>
      </c>
      <c r="D27" s="35">
        <v>0.1</v>
      </c>
      <c r="E27" s="45">
        <v>606911.5</v>
      </c>
      <c r="F27" s="4"/>
    </row>
    <row r="28" spans="1:16" s="2" customFormat="1" ht="24.75" customHeight="1" x14ac:dyDescent="0.25">
      <c r="A28" s="55">
        <v>25</v>
      </c>
      <c r="B28" s="63" t="s">
        <v>28</v>
      </c>
      <c r="C28" s="57">
        <v>42562</v>
      </c>
      <c r="D28" s="35">
        <v>0.1</v>
      </c>
      <c r="E28" s="45">
        <v>6400</v>
      </c>
      <c r="F28" s="4"/>
    </row>
    <row r="29" spans="1:16" s="2" customFormat="1" ht="24.75" customHeight="1" x14ac:dyDescent="0.25">
      <c r="A29" s="55"/>
      <c r="B29" s="63"/>
      <c r="C29" s="57"/>
      <c r="D29" s="35">
        <v>2</v>
      </c>
      <c r="E29" s="45">
        <v>6000000</v>
      </c>
      <c r="F29" s="4"/>
    </row>
    <row r="30" spans="1:16" s="2" customFormat="1" ht="24.75" customHeight="1" x14ac:dyDescent="0.25">
      <c r="A30" s="31">
        <v>26</v>
      </c>
      <c r="B30" s="38" t="s">
        <v>29</v>
      </c>
      <c r="C30" s="37">
        <v>42564</v>
      </c>
      <c r="D30" s="35">
        <v>0.1</v>
      </c>
      <c r="E30" s="45">
        <v>1.9000000000000001</v>
      </c>
      <c r="F30" s="4"/>
      <c r="H30" s="1"/>
    </row>
    <row r="31" spans="1:16" s="2" customFormat="1" ht="24.75" customHeight="1" x14ac:dyDescent="0.25">
      <c r="A31" s="31">
        <v>27</v>
      </c>
      <c r="B31" s="36" t="s">
        <v>30</v>
      </c>
      <c r="C31" s="37">
        <v>42565</v>
      </c>
      <c r="D31" s="35">
        <v>10</v>
      </c>
      <c r="E31" s="45">
        <v>300000</v>
      </c>
      <c r="F31" s="4"/>
    </row>
    <row r="32" spans="1:16" s="2" customFormat="1" ht="24.75" customHeight="1" x14ac:dyDescent="0.25">
      <c r="A32" s="31">
        <v>28</v>
      </c>
      <c r="B32" s="36" t="s">
        <v>31</v>
      </c>
      <c r="C32" s="33">
        <v>42571</v>
      </c>
      <c r="D32" s="35">
        <v>2.5</v>
      </c>
      <c r="E32" s="45">
        <v>1501525</v>
      </c>
      <c r="F32" s="4"/>
    </row>
    <row r="33" spans="1:6" s="2" customFormat="1" ht="24.75" customHeight="1" x14ac:dyDescent="0.25">
      <c r="A33" s="31">
        <v>29</v>
      </c>
      <c r="B33" s="44" t="s">
        <v>32</v>
      </c>
      <c r="C33" s="48">
        <v>42583</v>
      </c>
      <c r="D33" s="35">
        <v>2.5</v>
      </c>
      <c r="E33" s="45">
        <v>3968077.5</v>
      </c>
      <c r="F33" s="4"/>
    </row>
    <row r="34" spans="1:6" s="2" customFormat="1" ht="24.75" customHeight="1" x14ac:dyDescent="0.25">
      <c r="A34" s="31">
        <v>30</v>
      </c>
      <c r="B34" s="36" t="s">
        <v>33</v>
      </c>
      <c r="C34" s="33">
        <v>42594</v>
      </c>
      <c r="D34" s="35">
        <v>1</v>
      </c>
      <c r="E34" s="45">
        <v>38457</v>
      </c>
      <c r="F34" s="4"/>
    </row>
    <row r="35" spans="1:6" s="2" customFormat="1" ht="24.75" customHeight="1" x14ac:dyDescent="0.25">
      <c r="A35" s="31">
        <v>31</v>
      </c>
      <c r="B35" s="36" t="s">
        <v>34</v>
      </c>
      <c r="C35" s="37">
        <v>42606</v>
      </c>
      <c r="D35" s="35">
        <v>0.1</v>
      </c>
      <c r="E35" s="45">
        <v>13500</v>
      </c>
      <c r="F35" s="4"/>
    </row>
    <row r="36" spans="1:6" s="2" customFormat="1" ht="24.75" customHeight="1" x14ac:dyDescent="0.25">
      <c r="A36" s="31">
        <v>32</v>
      </c>
      <c r="B36" s="36" t="s">
        <v>35</v>
      </c>
      <c r="C36" s="37">
        <v>42635</v>
      </c>
      <c r="D36" s="35">
        <v>0.2</v>
      </c>
      <c r="E36" s="45">
        <v>600000</v>
      </c>
      <c r="F36" s="4"/>
    </row>
    <row r="37" spans="1:6" s="2" customFormat="1" ht="24.75" customHeight="1" x14ac:dyDescent="0.25">
      <c r="A37" s="31">
        <v>33</v>
      </c>
      <c r="B37" s="49" t="s">
        <v>17</v>
      </c>
      <c r="C37" s="48">
        <v>42643</v>
      </c>
      <c r="D37" s="35">
        <v>0.45</v>
      </c>
      <c r="E37" s="45">
        <v>207448.65</v>
      </c>
      <c r="F37" s="4"/>
    </row>
    <row r="38" spans="1:6" s="2" customFormat="1" ht="24.75" customHeight="1" x14ac:dyDescent="0.25">
      <c r="A38" s="55">
        <v>34</v>
      </c>
      <c r="B38" s="63" t="s">
        <v>36</v>
      </c>
      <c r="C38" s="61">
        <v>42650</v>
      </c>
      <c r="D38" s="35">
        <v>1</v>
      </c>
      <c r="E38" s="45">
        <v>318000</v>
      </c>
      <c r="F38" s="4"/>
    </row>
    <row r="39" spans="1:6" s="2" customFormat="1" ht="24.75" customHeight="1" x14ac:dyDescent="0.25">
      <c r="A39" s="62"/>
      <c r="B39" s="63"/>
      <c r="C39" s="61"/>
      <c r="D39" s="35">
        <v>1</v>
      </c>
      <c r="E39" s="45">
        <v>600000</v>
      </c>
      <c r="F39" s="4"/>
    </row>
    <row r="40" spans="1:6" s="2" customFormat="1" ht="24.75" customHeight="1" x14ac:dyDescent="0.25">
      <c r="A40" s="62"/>
      <c r="B40" s="63"/>
      <c r="C40" s="61"/>
      <c r="D40" s="35">
        <v>1</v>
      </c>
      <c r="E40" s="45">
        <v>1188889</v>
      </c>
      <c r="F40" s="4"/>
    </row>
    <row r="41" spans="1:6" s="2" customFormat="1" ht="24.75" customHeight="1" x14ac:dyDescent="0.25">
      <c r="A41" s="31">
        <v>35</v>
      </c>
      <c r="B41" s="36" t="s">
        <v>37</v>
      </c>
      <c r="C41" s="37">
        <v>42663</v>
      </c>
      <c r="D41" s="35">
        <v>1.6</v>
      </c>
      <c r="E41" s="45">
        <v>5490116.8000000007</v>
      </c>
      <c r="F41" s="4"/>
    </row>
    <row r="42" spans="1:6" s="2" customFormat="1" ht="24.75" customHeight="1" x14ac:dyDescent="0.25">
      <c r="A42" s="55">
        <v>36</v>
      </c>
      <c r="B42" s="56" t="s">
        <v>38</v>
      </c>
      <c r="C42" s="57">
        <v>42668</v>
      </c>
      <c r="D42" s="35">
        <v>0.5</v>
      </c>
      <c r="E42" s="45">
        <v>600000</v>
      </c>
      <c r="F42" s="4"/>
    </row>
    <row r="43" spans="1:6" s="2" customFormat="1" ht="24.75" customHeight="1" x14ac:dyDescent="0.25">
      <c r="A43" s="55"/>
      <c r="B43" s="56"/>
      <c r="C43" s="57"/>
      <c r="D43" s="35">
        <v>2.8</v>
      </c>
      <c r="E43" s="45">
        <v>6257826.3999999994</v>
      </c>
      <c r="F43" s="4"/>
    </row>
    <row r="44" spans="1:6" s="2" customFormat="1" ht="24.75" customHeight="1" x14ac:dyDescent="0.25">
      <c r="A44" s="55"/>
      <c r="B44" s="56"/>
      <c r="C44" s="57"/>
      <c r="D44" s="35">
        <v>2.8</v>
      </c>
      <c r="E44" s="45">
        <v>602000</v>
      </c>
      <c r="F44" s="4"/>
    </row>
    <row r="45" spans="1:6" s="2" customFormat="1" ht="24.75" customHeight="1" x14ac:dyDescent="0.25">
      <c r="A45" s="31">
        <v>37</v>
      </c>
      <c r="B45" s="36" t="s">
        <v>39</v>
      </c>
      <c r="C45" s="37">
        <v>42670</v>
      </c>
      <c r="D45" s="35">
        <v>0.6</v>
      </c>
      <c r="E45" s="45">
        <v>110022</v>
      </c>
      <c r="F45" s="4"/>
    </row>
    <row r="46" spans="1:6" s="3" customFormat="1" ht="24.75" customHeight="1" x14ac:dyDescent="0.25">
      <c r="A46" s="50">
        <v>38</v>
      </c>
      <c r="B46" s="51" t="s">
        <v>12</v>
      </c>
      <c r="C46" s="33">
        <v>42682</v>
      </c>
      <c r="D46" s="35">
        <v>30</v>
      </c>
      <c r="E46" s="35">
        <v>6000000</v>
      </c>
      <c r="F46" s="7"/>
    </row>
    <row r="47" spans="1:6" s="2" customFormat="1" ht="24.75" customHeight="1" x14ac:dyDescent="0.25">
      <c r="A47" s="50">
        <v>39</v>
      </c>
      <c r="B47" s="49" t="s">
        <v>40</v>
      </c>
      <c r="C47" s="48">
        <v>42688</v>
      </c>
      <c r="D47" s="35">
        <v>0.11</v>
      </c>
      <c r="E47" s="45">
        <v>149312.9</v>
      </c>
      <c r="F47" s="4"/>
    </row>
    <row r="48" spans="1:6" s="2" customFormat="1" ht="24.75" customHeight="1" x14ac:dyDescent="0.25">
      <c r="A48" s="50">
        <v>40</v>
      </c>
      <c r="B48" s="52" t="s">
        <v>41</v>
      </c>
      <c r="C48" s="33">
        <v>42695</v>
      </c>
      <c r="D48" s="35">
        <v>0.2</v>
      </c>
      <c r="E48" s="45">
        <v>10043112</v>
      </c>
      <c r="F48" s="4"/>
    </row>
    <row r="49" spans="1:6" s="2" customFormat="1" ht="24.75" customHeight="1" x14ac:dyDescent="0.25">
      <c r="A49" s="50">
        <v>41</v>
      </c>
      <c r="B49" s="52" t="s">
        <v>42</v>
      </c>
      <c r="C49" s="33">
        <v>42709</v>
      </c>
      <c r="D49" s="35">
        <v>0.25</v>
      </c>
      <c r="E49" s="45">
        <v>1000000</v>
      </c>
      <c r="F49" s="4"/>
    </row>
    <row r="50" spans="1:6" s="20" customFormat="1" ht="24.75" customHeight="1" x14ac:dyDescent="0.25">
      <c r="A50" s="53"/>
      <c r="B50" s="58"/>
      <c r="C50" s="58"/>
      <c r="D50" s="58"/>
      <c r="E50" s="54">
        <f>SUM(E2:E49)</f>
        <v>142835516.88750005</v>
      </c>
      <c r="F50" s="26"/>
    </row>
    <row r="51" spans="1:6" s="2" customFormat="1" ht="15" customHeight="1" x14ac:dyDescent="0.25">
      <c r="A51" s="4"/>
      <c r="B51" s="5"/>
      <c r="C51" s="6"/>
      <c r="D51" s="23"/>
      <c r="E51" s="25"/>
      <c r="F51" s="4"/>
    </row>
    <row r="52" spans="1:6" s="2" customFormat="1" ht="15" customHeight="1" x14ac:dyDescent="0.25">
      <c r="A52" s="4"/>
      <c r="B52" s="7"/>
      <c r="C52" s="6"/>
      <c r="D52" s="23"/>
      <c r="E52" s="25"/>
      <c r="F52" s="4"/>
    </row>
    <row r="53" spans="1:6" s="2" customFormat="1" ht="15" customHeight="1" x14ac:dyDescent="0.25">
      <c r="A53" s="4"/>
      <c r="B53" s="5" t="s">
        <v>7</v>
      </c>
      <c r="C53" s="6"/>
      <c r="D53" s="23"/>
      <c r="E53" s="25"/>
      <c r="F53" s="4"/>
    </row>
    <row r="54" spans="1:6" s="2" customFormat="1" ht="15" customHeight="1" x14ac:dyDescent="0.25">
      <c r="A54" s="4"/>
      <c r="B54" s="5"/>
      <c r="C54" s="6"/>
      <c r="D54" s="23"/>
      <c r="E54" s="25"/>
      <c r="F54" s="4"/>
    </row>
    <row r="55" spans="1:6" s="2" customFormat="1" ht="15" customHeight="1" x14ac:dyDescent="0.25">
      <c r="A55" s="4"/>
      <c r="B55" s="5"/>
      <c r="C55" s="6"/>
      <c r="D55" s="23"/>
      <c r="E55" s="25"/>
      <c r="F55" s="4"/>
    </row>
    <row r="56" spans="1:6" s="2" customFormat="1" ht="15" customHeight="1" x14ac:dyDescent="0.25">
      <c r="A56" s="4"/>
      <c r="B56" s="5"/>
      <c r="C56" s="6"/>
      <c r="D56" s="23"/>
      <c r="E56" s="25"/>
      <c r="F56" s="4"/>
    </row>
    <row r="57" spans="1:6" s="2" customFormat="1" ht="15" customHeight="1" x14ac:dyDescent="0.25">
      <c r="A57" s="4"/>
      <c r="B57" s="5"/>
      <c r="C57" s="6"/>
      <c r="D57" s="23"/>
      <c r="E57" s="19"/>
    </row>
    <row r="58" spans="1:6" s="2" customFormat="1" ht="15" customHeight="1" x14ac:dyDescent="0.25">
      <c r="A58" s="4"/>
      <c r="B58" s="5"/>
      <c r="C58" s="6"/>
      <c r="D58" s="23"/>
      <c r="E58" s="19"/>
    </row>
    <row r="59" spans="1:6" s="2" customFormat="1" ht="15" customHeight="1" x14ac:dyDescent="0.25">
      <c r="A59" s="8"/>
      <c r="B59" s="9"/>
      <c r="C59" s="10"/>
      <c r="D59" s="23"/>
      <c r="E59" s="19"/>
    </row>
    <row r="60" spans="1:6" s="2" customFormat="1" ht="15" customHeight="1" x14ac:dyDescent="0.25">
      <c r="A60" s="4"/>
      <c r="B60" s="9"/>
      <c r="C60" s="10"/>
      <c r="D60" s="23"/>
      <c r="E60" s="19"/>
    </row>
    <row r="61" spans="1:6" s="2" customFormat="1" ht="15" customHeight="1" x14ac:dyDescent="0.25">
      <c r="A61" s="8"/>
      <c r="B61" s="11"/>
      <c r="C61" s="12"/>
      <c r="D61" s="23"/>
      <c r="E61" s="19"/>
    </row>
    <row r="62" spans="1:6" s="2" customFormat="1" ht="15" customHeight="1" x14ac:dyDescent="0.25">
      <c r="A62" s="8"/>
      <c r="B62" s="9" t="s">
        <v>7</v>
      </c>
      <c r="C62" s="10"/>
      <c r="D62" s="23"/>
      <c r="E62" s="19"/>
    </row>
    <row r="63" spans="1:6" s="2" customFormat="1" ht="15" customHeight="1" x14ac:dyDescent="0.25">
      <c r="A63" s="8"/>
      <c r="B63" s="9"/>
      <c r="C63" s="10"/>
      <c r="D63" s="23"/>
      <c r="E63" s="19"/>
    </row>
    <row r="64" spans="1:6" s="2" customFormat="1" ht="15" customHeight="1" x14ac:dyDescent="0.25">
      <c r="A64" s="8"/>
      <c r="B64" s="5"/>
      <c r="C64" s="6"/>
      <c r="D64" s="23"/>
      <c r="E64" s="19"/>
    </row>
    <row r="65" spans="1:5" s="2" customFormat="1" ht="15" customHeight="1" x14ac:dyDescent="0.25">
      <c r="A65" s="4"/>
      <c r="B65" s="11"/>
      <c r="C65" s="12"/>
      <c r="D65" s="23"/>
      <c r="E65" s="19"/>
    </row>
    <row r="66" spans="1:5" s="2" customFormat="1" ht="15" customHeight="1" x14ac:dyDescent="0.25">
      <c r="A66" s="4"/>
      <c r="B66" s="11"/>
      <c r="C66" s="12"/>
      <c r="D66" s="23"/>
      <c r="E66" s="19"/>
    </row>
    <row r="67" spans="1:5" s="2" customFormat="1" ht="15" customHeight="1" x14ac:dyDescent="0.25">
      <c r="A67" s="4"/>
      <c r="B67" s="13"/>
      <c r="C67" s="6"/>
      <c r="D67" s="23"/>
      <c r="E67" s="19"/>
    </row>
    <row r="68" spans="1:5" s="2" customFormat="1" ht="15" customHeight="1" x14ac:dyDescent="0.25">
      <c r="A68" s="4"/>
      <c r="B68" s="13"/>
      <c r="C68" s="6"/>
      <c r="D68" s="23"/>
      <c r="E68" s="19"/>
    </row>
    <row r="69" spans="1:5" s="2" customFormat="1" ht="15" customHeight="1" x14ac:dyDescent="0.25">
      <c r="A69" s="8"/>
      <c r="B69" s="14"/>
      <c r="C69" s="15"/>
      <c r="D69" s="23"/>
      <c r="E69" s="19"/>
    </row>
    <row r="70" spans="1:5" s="2" customFormat="1" ht="15" customHeight="1" x14ac:dyDescent="0.25">
      <c r="A70" s="8"/>
      <c r="B70" s="14"/>
      <c r="C70" s="15"/>
      <c r="D70" s="23"/>
      <c r="E70" s="19"/>
    </row>
    <row r="71" spans="1:5" s="2" customFormat="1" ht="15" customHeight="1" x14ac:dyDescent="0.25">
      <c r="A71" s="4"/>
      <c r="B71" s="5"/>
      <c r="C71" s="6"/>
      <c r="D71" s="23"/>
      <c r="E71" s="19"/>
    </row>
    <row r="72" spans="1:5" s="2" customFormat="1" x14ac:dyDescent="0.25">
      <c r="B72" s="16"/>
      <c r="C72" s="17"/>
      <c r="D72" s="18"/>
      <c r="E72" s="19"/>
    </row>
    <row r="73" spans="1:5" s="2" customFormat="1" x14ac:dyDescent="0.25">
      <c r="B73" s="16"/>
      <c r="C73" s="17"/>
      <c r="D73" s="18"/>
      <c r="E73" s="19"/>
    </row>
    <row r="74" spans="1:5" s="2" customFormat="1" x14ac:dyDescent="0.25">
      <c r="B74" s="16"/>
      <c r="C74" s="17"/>
      <c r="D74" s="18"/>
      <c r="E74" s="19"/>
    </row>
    <row r="75" spans="1:5" s="2" customFormat="1" x14ac:dyDescent="0.25">
      <c r="B75" s="16"/>
      <c r="C75" s="17"/>
      <c r="D75" s="18"/>
      <c r="E75" s="19"/>
    </row>
    <row r="76" spans="1:5" s="2" customFormat="1" x14ac:dyDescent="0.25">
      <c r="B76" s="16"/>
      <c r="C76" s="17"/>
      <c r="D76" s="18"/>
      <c r="E76" s="19"/>
    </row>
    <row r="77" spans="1:5" s="2" customFormat="1" x14ac:dyDescent="0.25">
      <c r="B77" s="16"/>
      <c r="C77" s="17"/>
      <c r="D77" s="18"/>
      <c r="E77" s="19"/>
    </row>
    <row r="78" spans="1:5" s="2" customFormat="1" x14ac:dyDescent="0.25">
      <c r="B78" s="16"/>
      <c r="C78" s="17"/>
      <c r="D78" s="18"/>
      <c r="E78" s="19"/>
    </row>
    <row r="79" spans="1:5" s="2" customFormat="1" x14ac:dyDescent="0.25">
      <c r="B79" s="16"/>
      <c r="C79" s="17"/>
      <c r="D79" s="18"/>
      <c r="E79" s="19"/>
    </row>
    <row r="80" spans="1:5" s="2" customFormat="1" x14ac:dyDescent="0.25">
      <c r="B80" s="16"/>
      <c r="C80" s="17"/>
      <c r="D80" s="18"/>
      <c r="E80" s="19"/>
    </row>
    <row r="81" spans="2:5" s="2" customFormat="1" x14ac:dyDescent="0.25">
      <c r="B81" s="16"/>
      <c r="C81" s="17"/>
      <c r="D81" s="18"/>
      <c r="E81" s="19"/>
    </row>
    <row r="82" spans="2:5" s="2" customFormat="1" x14ac:dyDescent="0.25">
      <c r="B82" s="16"/>
      <c r="C82" s="17"/>
      <c r="D82" s="18"/>
      <c r="E82" s="19"/>
    </row>
    <row r="83" spans="2:5" s="2" customFormat="1" x14ac:dyDescent="0.25">
      <c r="B83" s="16"/>
      <c r="C83" s="17"/>
      <c r="D83" s="18"/>
      <c r="E83" s="19"/>
    </row>
    <row r="84" spans="2:5" s="2" customFormat="1" x14ac:dyDescent="0.25">
      <c r="B84" s="16"/>
      <c r="C84" s="17"/>
      <c r="D84" s="18"/>
      <c r="E84" s="19"/>
    </row>
    <row r="85" spans="2:5" s="2" customFormat="1" x14ac:dyDescent="0.25">
      <c r="B85" s="16"/>
      <c r="C85" s="17"/>
      <c r="D85" s="18"/>
      <c r="E85" s="19"/>
    </row>
    <row r="86" spans="2:5" s="2" customFormat="1" x14ac:dyDescent="0.25">
      <c r="B86" s="16"/>
      <c r="C86" s="17"/>
      <c r="D86" s="18"/>
      <c r="E86" s="19"/>
    </row>
    <row r="87" spans="2:5" s="2" customFormat="1" x14ac:dyDescent="0.25">
      <c r="B87" s="16"/>
      <c r="C87" s="17"/>
      <c r="D87" s="18"/>
      <c r="E87" s="19"/>
    </row>
    <row r="88" spans="2:5" s="2" customFormat="1" x14ac:dyDescent="0.25">
      <c r="B88" s="16"/>
      <c r="C88" s="17"/>
      <c r="D88" s="18"/>
      <c r="E88" s="19"/>
    </row>
    <row r="89" spans="2:5" s="2" customFormat="1" x14ac:dyDescent="0.25">
      <c r="B89" s="16"/>
      <c r="C89" s="17"/>
      <c r="D89" s="18"/>
      <c r="E89" s="19"/>
    </row>
    <row r="90" spans="2:5" s="2" customFormat="1" x14ac:dyDescent="0.25">
      <c r="B90" s="16"/>
      <c r="C90" s="17"/>
      <c r="D90" s="18"/>
      <c r="E90" s="19"/>
    </row>
    <row r="91" spans="2:5" s="2" customFormat="1" x14ac:dyDescent="0.25">
      <c r="B91" s="16"/>
      <c r="C91" s="17"/>
      <c r="D91" s="18"/>
      <c r="E91" s="19"/>
    </row>
  </sheetData>
  <mergeCells count="16">
    <mergeCell ref="A42:A44"/>
    <mergeCell ref="B42:B44"/>
    <mergeCell ref="C42:C44"/>
    <mergeCell ref="B50:D50"/>
    <mergeCell ref="B16:B17"/>
    <mergeCell ref="A16:A17"/>
    <mergeCell ref="C16:C17"/>
    <mergeCell ref="A38:A40"/>
    <mergeCell ref="B38:B40"/>
    <mergeCell ref="C38:C40"/>
    <mergeCell ref="A21:A22"/>
    <mergeCell ref="B21:B22"/>
    <mergeCell ref="C21:C22"/>
    <mergeCell ref="A28:A29"/>
    <mergeCell ref="B28:B29"/>
    <mergeCell ref="C28:C29"/>
  </mergeCells>
  <pageMargins left="0.25" right="0.25" top="0.75" bottom="0.75" header="0.3" footer="0.3"/>
  <pageSetup paperSize="9" scale="4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SPO NC 2016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Konieczna-Cichosz Ewa</dc:creator>
  <cp:lastModifiedBy>Oberman Marek</cp:lastModifiedBy>
  <dcterms:created xsi:type="dcterms:W3CDTF">2019-02-20T11:14:40Z</dcterms:created>
  <dcterms:modified xsi:type="dcterms:W3CDTF">2019-04-08T12:58:31Z</dcterms:modified>
</cp:coreProperties>
</file>